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5db71c67050decf/Dokumenter/"/>
    </mc:Choice>
  </mc:AlternateContent>
  <xr:revisionPtr revIDLastSave="245" documentId="8_{7A93C808-3286-4354-9B72-D215BE34F128}" xr6:coauthVersionLast="47" xr6:coauthVersionMax="47" xr10:uidLastSave="{5FF548D6-CC44-443B-9A61-A279B003B37D}"/>
  <bookViews>
    <workbookView xWindow="-108" yWindow="-108" windowWidth="23256" windowHeight="12576" xr2:uid="{28A3CBFA-6E05-486A-9B7A-4E73E9420CA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51" i="1"/>
  <c r="D23" i="1"/>
  <c r="D51" i="1"/>
</calcChain>
</file>

<file path=xl/sharedStrings.xml><?xml version="1.0" encoding="utf-8"?>
<sst xmlns="http://schemas.openxmlformats.org/spreadsheetml/2006/main" count="51" uniqueCount="46">
  <si>
    <t>INNTEKTER</t>
  </si>
  <si>
    <t>Gamle Kragerø</t>
  </si>
  <si>
    <t>Riggerbua</t>
  </si>
  <si>
    <t>Kystledhytta Decca</t>
  </si>
  <si>
    <t>Fyrmesterassistenboligen</t>
  </si>
  <si>
    <t>Prosjekt fremtidens fartøyvern</t>
  </si>
  <si>
    <t>Kontingent</t>
  </si>
  <si>
    <t>kompensasjon for MVA</t>
  </si>
  <si>
    <t>Egenandel turer og møter</t>
  </si>
  <si>
    <t>Leie av Fram</t>
  </si>
  <si>
    <t>Lotto</t>
  </si>
  <si>
    <t>Berg festivalen/ Havnefestival</t>
  </si>
  <si>
    <t>Div.Inntekter</t>
  </si>
  <si>
    <t>SUM INNTEKTER</t>
  </si>
  <si>
    <t>UTGIFTER</t>
  </si>
  <si>
    <t>Brygghus Strømtangen fyr</t>
  </si>
  <si>
    <t>Møter og turer</t>
  </si>
  <si>
    <t>Annonse</t>
  </si>
  <si>
    <t>Tilskudd til Kystkultur ungdom</t>
  </si>
  <si>
    <t>Kragerø terna</t>
  </si>
  <si>
    <t>Portørenga</t>
  </si>
  <si>
    <t>Startkontigenter</t>
  </si>
  <si>
    <t>Fram</t>
  </si>
  <si>
    <t xml:space="preserve"> Reisekostnad</t>
  </si>
  <si>
    <t>Kontor/data</t>
  </si>
  <si>
    <t>Div</t>
  </si>
  <si>
    <t>Gebyr</t>
  </si>
  <si>
    <t>Gave</t>
  </si>
  <si>
    <t>SUM UTGIFTER</t>
  </si>
  <si>
    <t>Overskudd/ underskudd</t>
  </si>
  <si>
    <t xml:space="preserve">            ÅRSREGNSKAP KRAGERØ KYSTLAG 2025</t>
  </si>
  <si>
    <t>Strømtangen fyr</t>
  </si>
  <si>
    <t>Tilskudd Kysten ( Forprosjekt Naus)</t>
  </si>
  <si>
    <t>Tilskudd Forbundet kysten</t>
  </si>
  <si>
    <t>Tilskudd Skagerak sparebank</t>
  </si>
  <si>
    <t>Tilskudd Skagerak stiftelsen</t>
  </si>
  <si>
    <t>Tilskudd Telemark fylkeskommune</t>
  </si>
  <si>
    <t xml:space="preserve">      Regnskap 2025</t>
  </si>
  <si>
    <t xml:space="preserve">   Regnskap 2024</t>
  </si>
  <si>
    <t xml:space="preserve">    Budsjett 2026</t>
  </si>
  <si>
    <t>Honorar regnskap</t>
  </si>
  <si>
    <t>Repasjoner og vedlikehold</t>
  </si>
  <si>
    <t>Dreiftmateriel</t>
  </si>
  <si>
    <t>Kurs</t>
  </si>
  <si>
    <t>Forsikringspreimie</t>
  </si>
  <si>
    <t>Ny brygge Riggerbua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</si>
</sst>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97CF-24C7-4443-8A84-2C5FC2AB42E1}">
  <dimension ref="A1:D54"/>
  <sheetViews>
    <sheetView tabSelected="1" workbookViewId="0"/>
  </sheetViews>
  <sheetFormatPr baseColWidth="10" defaultRowHeight="14.4" x14ac:dyDescent="0.3"/>
  <cols>
    <col min="1" max="1" width="29.21875" customWidth="1"/>
    <col min="2" max="2" width="15.21875" customWidth="1"/>
    <col min="3" max="3" width="14.33203125" customWidth="1"/>
    <col min="4" max="4" width="13.33203125" customWidth="1"/>
  </cols>
  <sheetData>
    <row r="1" spans="1:4" ht="28.8" x14ac:dyDescent="0.55000000000000004">
      <c r="A1" s="2" t="s">
        <v>30</v>
      </c>
    </row>
    <row r="3" spans="1:4" x14ac:dyDescent="0.3">
      <c r="A3" t="s">
        <v>0</v>
      </c>
      <c r="B3" t="s">
        <v>37</v>
      </c>
      <c r="C3" t="s">
        <v>38</v>
      </c>
      <c r="D3" t="s">
        <v>39</v>
      </c>
    </row>
    <row r="5" spans="1:4" x14ac:dyDescent="0.3">
      <c r="A5" t="s">
        <v>1</v>
      </c>
      <c r="B5" s="1">
        <v>650269</v>
      </c>
      <c r="C5">
        <v>465002.43</v>
      </c>
      <c r="D5">
        <v>1287000</v>
      </c>
    </row>
    <row r="6" spans="1:4" x14ac:dyDescent="0.3">
      <c r="A6" t="s">
        <v>2</v>
      </c>
      <c r="B6" s="1">
        <v>23996</v>
      </c>
      <c r="C6">
        <v>105710.54</v>
      </c>
      <c r="D6">
        <v>50000</v>
      </c>
    </row>
    <row r="7" spans="1:4" x14ac:dyDescent="0.3">
      <c r="A7" t="s">
        <v>3</v>
      </c>
      <c r="B7" s="1">
        <v>425650</v>
      </c>
      <c r="C7">
        <v>412705.41</v>
      </c>
      <c r="D7">
        <v>450000</v>
      </c>
    </row>
    <row r="8" spans="1:4" x14ac:dyDescent="0.3">
      <c r="A8" t="s">
        <v>4</v>
      </c>
      <c r="B8" s="1">
        <v>8950</v>
      </c>
      <c r="C8" s="1">
        <v>8850</v>
      </c>
    </row>
    <row r="9" spans="1:4" x14ac:dyDescent="0.3">
      <c r="A9" t="s">
        <v>5</v>
      </c>
      <c r="B9" s="1">
        <v>73518</v>
      </c>
      <c r="C9" s="1">
        <v>55000</v>
      </c>
    </row>
    <row r="10" spans="1:4" x14ac:dyDescent="0.3">
      <c r="A10" t="s">
        <v>31</v>
      </c>
      <c r="B10" s="1">
        <v>3900</v>
      </c>
      <c r="D10">
        <v>65000</v>
      </c>
    </row>
    <row r="11" spans="1:4" x14ac:dyDescent="0.3">
      <c r="A11" t="s">
        <v>32</v>
      </c>
      <c r="B11" s="1">
        <v>30000</v>
      </c>
    </row>
    <row r="12" spans="1:4" x14ac:dyDescent="0.3">
      <c r="A12" t="s">
        <v>33</v>
      </c>
      <c r="B12" s="1">
        <v>10000</v>
      </c>
    </row>
    <row r="13" spans="1:4" x14ac:dyDescent="0.3">
      <c r="A13" t="s">
        <v>34</v>
      </c>
      <c r="B13" s="1">
        <v>20000</v>
      </c>
    </row>
    <row r="14" spans="1:4" x14ac:dyDescent="0.3">
      <c r="A14" t="s">
        <v>35</v>
      </c>
      <c r="B14" s="1"/>
      <c r="D14">
        <v>350000</v>
      </c>
    </row>
    <row r="15" spans="1:4" x14ac:dyDescent="0.3">
      <c r="A15" t="s">
        <v>36</v>
      </c>
      <c r="B15" s="1"/>
      <c r="D15">
        <v>200000</v>
      </c>
    </row>
    <row r="16" spans="1:4" x14ac:dyDescent="0.3">
      <c r="A16" t="s">
        <v>6</v>
      </c>
      <c r="B16" s="1">
        <v>53200</v>
      </c>
      <c r="C16" s="1">
        <v>56625</v>
      </c>
      <c r="D16">
        <v>60000</v>
      </c>
    </row>
    <row r="17" spans="1:4" x14ac:dyDescent="0.3">
      <c r="A17" t="s">
        <v>7</v>
      </c>
      <c r="B17" s="1">
        <v>66304</v>
      </c>
      <c r="C17" s="1">
        <v>131926</v>
      </c>
      <c r="D17">
        <v>100000</v>
      </c>
    </row>
    <row r="18" spans="1:4" x14ac:dyDescent="0.3">
      <c r="A18" t="s">
        <v>8</v>
      </c>
      <c r="B18" s="1">
        <v>4593</v>
      </c>
      <c r="C18">
        <v>8898.25</v>
      </c>
      <c r="D18">
        <v>10000</v>
      </c>
    </row>
    <row r="19" spans="1:4" x14ac:dyDescent="0.3">
      <c r="A19" t="s">
        <v>9</v>
      </c>
      <c r="B19" s="1">
        <v>16629</v>
      </c>
      <c r="C19" s="1">
        <v>5251</v>
      </c>
      <c r="D19">
        <v>10000</v>
      </c>
    </row>
    <row r="20" spans="1:4" x14ac:dyDescent="0.3">
      <c r="A20" t="s">
        <v>10</v>
      </c>
      <c r="B20" s="1">
        <v>18618</v>
      </c>
      <c r="C20">
        <v>15231.84</v>
      </c>
      <c r="D20">
        <v>20000</v>
      </c>
    </row>
    <row r="21" spans="1:4" x14ac:dyDescent="0.3">
      <c r="A21" t="s">
        <v>11</v>
      </c>
      <c r="C21">
        <v>2244.98</v>
      </c>
    </row>
    <row r="22" spans="1:4" x14ac:dyDescent="0.3">
      <c r="A22" t="s">
        <v>12</v>
      </c>
      <c r="B22" s="1">
        <v>20017</v>
      </c>
      <c r="C22" s="1">
        <v>919</v>
      </c>
    </row>
    <row r="23" spans="1:4" x14ac:dyDescent="0.3">
      <c r="A23" t="s">
        <v>13</v>
      </c>
      <c r="B23" s="1">
        <f>SUM(B5:B22)</f>
        <v>1425644</v>
      </c>
      <c r="C23">
        <v>1268364.45</v>
      </c>
      <c r="D23">
        <f>SUM(D5:D22)</f>
        <v>2602000</v>
      </c>
    </row>
    <row r="24" spans="1:4" x14ac:dyDescent="0.3">
      <c r="B24" s="1"/>
    </row>
    <row r="25" spans="1:4" x14ac:dyDescent="0.3">
      <c r="B25" s="1"/>
    </row>
    <row r="26" spans="1:4" x14ac:dyDescent="0.3">
      <c r="A26" t="s">
        <v>14</v>
      </c>
    </row>
    <row r="27" spans="1:4" x14ac:dyDescent="0.3">
      <c r="A27" t="s">
        <v>1</v>
      </c>
      <c r="B27" s="1">
        <v>1061666</v>
      </c>
      <c r="C27" s="1">
        <v>637573.30000000005</v>
      </c>
      <c r="D27">
        <v>1270500</v>
      </c>
    </row>
    <row r="28" spans="1:4" x14ac:dyDescent="0.3">
      <c r="A28" t="s">
        <v>2</v>
      </c>
      <c r="B28" s="1">
        <v>204457</v>
      </c>
      <c r="C28">
        <v>317042.67</v>
      </c>
      <c r="D28">
        <v>200000</v>
      </c>
    </row>
    <row r="29" spans="1:4" x14ac:dyDescent="0.3">
      <c r="A29" t="s">
        <v>45</v>
      </c>
      <c r="B29" s="1"/>
      <c r="D29">
        <v>470000</v>
      </c>
    </row>
    <row r="30" spans="1:4" x14ac:dyDescent="0.3">
      <c r="A30" t="s">
        <v>3</v>
      </c>
      <c r="B30">
        <v>89869</v>
      </c>
      <c r="C30">
        <v>85344.37</v>
      </c>
      <c r="D30">
        <v>200000</v>
      </c>
    </row>
    <row r="31" spans="1:4" x14ac:dyDescent="0.3">
      <c r="A31" t="s">
        <v>15</v>
      </c>
      <c r="B31" s="1">
        <v>4010</v>
      </c>
      <c r="C31" s="1">
        <v>19901.3</v>
      </c>
      <c r="D31">
        <v>80000</v>
      </c>
    </row>
    <row r="32" spans="1:4" x14ac:dyDescent="0.3">
      <c r="A32" t="s">
        <v>4</v>
      </c>
      <c r="B32" s="1">
        <v>36610</v>
      </c>
      <c r="C32">
        <v>45154.95</v>
      </c>
      <c r="D32">
        <v>50000</v>
      </c>
    </row>
    <row r="33" spans="1:4" x14ac:dyDescent="0.3">
      <c r="A33" t="s">
        <v>5</v>
      </c>
      <c r="B33" s="1">
        <v>46401</v>
      </c>
      <c r="C33">
        <v>20993.73</v>
      </c>
      <c r="D33">
        <v>30000</v>
      </c>
    </row>
    <row r="34" spans="1:4" x14ac:dyDescent="0.3">
      <c r="A34" t="s">
        <v>16</v>
      </c>
      <c r="B34" s="1">
        <v>17238</v>
      </c>
      <c r="C34" s="1">
        <v>15062.01</v>
      </c>
      <c r="D34">
        <v>20000</v>
      </c>
    </row>
    <row r="35" spans="1:4" x14ac:dyDescent="0.3">
      <c r="A35" t="s">
        <v>42</v>
      </c>
      <c r="B35" s="1">
        <v>5874</v>
      </c>
      <c r="C35" s="1"/>
    </row>
    <row r="36" spans="1:4" x14ac:dyDescent="0.3">
      <c r="A36" t="s">
        <v>17</v>
      </c>
      <c r="B36" s="1">
        <v>3005</v>
      </c>
      <c r="C36">
        <v>5961.07</v>
      </c>
      <c r="D36">
        <v>10000</v>
      </c>
    </row>
    <row r="37" spans="1:4" x14ac:dyDescent="0.3">
      <c r="A37" t="s">
        <v>43</v>
      </c>
      <c r="B37" s="1">
        <v>5159</v>
      </c>
      <c r="D37">
        <v>5000</v>
      </c>
    </row>
    <row r="38" spans="1:4" x14ac:dyDescent="0.3">
      <c r="A38" t="s">
        <v>44</v>
      </c>
      <c r="B38" s="1">
        <v>8770</v>
      </c>
      <c r="D38">
        <v>10000</v>
      </c>
    </row>
    <row r="39" spans="1:4" x14ac:dyDescent="0.3">
      <c r="A39" t="s">
        <v>18</v>
      </c>
      <c r="C39" s="1">
        <v>4203</v>
      </c>
    </row>
    <row r="40" spans="1:4" x14ac:dyDescent="0.3">
      <c r="A40" t="s">
        <v>19</v>
      </c>
      <c r="C40">
        <v>8372.31</v>
      </c>
      <c r="D40">
        <v>3000</v>
      </c>
    </row>
    <row r="41" spans="1:4" x14ac:dyDescent="0.3">
      <c r="A41" t="s">
        <v>20</v>
      </c>
      <c r="C41" s="1">
        <v>5452</v>
      </c>
      <c r="D41">
        <v>5000</v>
      </c>
    </row>
    <row r="42" spans="1:4" x14ac:dyDescent="0.3">
      <c r="A42" t="s">
        <v>21</v>
      </c>
      <c r="B42" s="1">
        <v>500</v>
      </c>
      <c r="C42" s="1">
        <v>1040</v>
      </c>
      <c r="D42">
        <v>1000</v>
      </c>
    </row>
    <row r="43" spans="1:4" x14ac:dyDescent="0.3">
      <c r="A43" t="s">
        <v>22</v>
      </c>
      <c r="B43" s="1">
        <v>1875</v>
      </c>
      <c r="C43" s="1">
        <v>11840</v>
      </c>
      <c r="D43">
        <v>5000</v>
      </c>
    </row>
    <row r="44" spans="1:4" x14ac:dyDescent="0.3">
      <c r="A44" t="s">
        <v>41</v>
      </c>
      <c r="B44" s="1">
        <v>18530</v>
      </c>
      <c r="D44">
        <v>20000</v>
      </c>
    </row>
    <row r="45" spans="1:4" x14ac:dyDescent="0.3">
      <c r="A45" t="s">
        <v>23</v>
      </c>
      <c r="B45" s="1">
        <v>12630</v>
      </c>
      <c r="C45" s="1">
        <v>659</v>
      </c>
      <c r="D45">
        <v>10000</v>
      </c>
    </row>
    <row r="46" spans="1:4" x14ac:dyDescent="0.3">
      <c r="A46" t="s">
        <v>24</v>
      </c>
      <c r="B46" s="1">
        <v>25041</v>
      </c>
      <c r="C46">
        <v>13625.91</v>
      </c>
      <c r="D46">
        <v>25000</v>
      </c>
    </row>
    <row r="47" spans="1:4" x14ac:dyDescent="0.3">
      <c r="A47" t="s">
        <v>25</v>
      </c>
      <c r="B47" s="1">
        <v>450</v>
      </c>
      <c r="C47">
        <v>3071.75</v>
      </c>
    </row>
    <row r="48" spans="1:4" x14ac:dyDescent="0.3">
      <c r="A48" t="s">
        <v>26</v>
      </c>
      <c r="B48" s="1">
        <v>442</v>
      </c>
      <c r="C48" s="1">
        <v>1072</v>
      </c>
    </row>
    <row r="49" spans="1:4" x14ac:dyDescent="0.3">
      <c r="A49" t="s">
        <v>27</v>
      </c>
      <c r="B49" s="1">
        <v>4357</v>
      </c>
      <c r="C49" s="1">
        <v>1854.2</v>
      </c>
      <c r="D49">
        <v>2000</v>
      </c>
    </row>
    <row r="50" spans="1:4" x14ac:dyDescent="0.3">
      <c r="A50" t="s">
        <v>40</v>
      </c>
      <c r="B50" s="1">
        <v>20344</v>
      </c>
      <c r="D50">
        <v>20000</v>
      </c>
    </row>
    <row r="51" spans="1:4" x14ac:dyDescent="0.3">
      <c r="A51" t="s">
        <v>28</v>
      </c>
      <c r="B51" s="1">
        <f>SUM(B27:B50)</f>
        <v>1567228</v>
      </c>
      <c r="C51">
        <v>1198223.57</v>
      </c>
      <c r="D51">
        <f>SUM(D27:D50)</f>
        <v>2436500</v>
      </c>
    </row>
    <row r="52" spans="1:4" x14ac:dyDescent="0.3">
      <c r="B52" s="1"/>
    </row>
    <row r="53" spans="1:4" x14ac:dyDescent="0.3">
      <c r="B53" s="1"/>
    </row>
    <row r="54" spans="1:4" x14ac:dyDescent="0.3">
      <c r="A54" t="s">
        <v>29</v>
      </c>
      <c r="B54" s="1">
        <v>-141584</v>
      </c>
      <c r="C54">
        <v>70140.88</v>
      </c>
      <c r="D54">
        <v>165500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Olsen</dc:creator>
  <cp:lastModifiedBy>Øyvind Olsen</cp:lastModifiedBy>
  <cp:lastPrinted>2026-02-24T20:15:45Z</cp:lastPrinted>
  <dcterms:created xsi:type="dcterms:W3CDTF">2026-02-22T19:23:03Z</dcterms:created>
  <dcterms:modified xsi:type="dcterms:W3CDTF">2026-02-24T20:17:05Z</dcterms:modified>
</cp:coreProperties>
</file>